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codeName="ThisWorkbook"/>
  <mc:AlternateContent xmlns:mc="http://schemas.openxmlformats.org/markup-compatibility/2006">
    <mc:Choice Requires="x15">
      <x15ac:absPath xmlns:x15ac="http://schemas.microsoft.com/office/spreadsheetml/2010/11/ac" url="P:\Courbes poids patients\"/>
    </mc:Choice>
  </mc:AlternateContent>
  <xr:revisionPtr revIDLastSave="0" documentId="13_ncr:1_{46E48DCD-F956-4670-AECC-89F7D5E35BF8}" xr6:coauthVersionLast="36" xr6:coauthVersionMax="36" xr10:uidLastSave="{00000000-0000-0000-0000-000000000000}"/>
  <bookViews>
    <workbookView xWindow="0" yWindow="0" windowWidth="19200" windowHeight="11592" xr2:uid="{00000000-000D-0000-FFFF-FFFF00000000}"/>
  </bookViews>
  <sheets>
    <sheet name="Données anthropo" sheetId="3" r:id="rId1"/>
    <sheet name="Feuil1" sheetId="4" r:id="rId2"/>
  </sheets>
  <definedNames>
    <definedName name="Evolution">#REF!</definedName>
    <definedName name="Présenc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3" l="1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K15" i="3"/>
  <c r="M15" i="3" s="1"/>
  <c r="K16" i="3"/>
  <c r="K17" i="3"/>
  <c r="M17" i="3" s="1"/>
  <c r="K18" i="3"/>
  <c r="K19" i="3"/>
  <c r="M19" i="3" s="1"/>
  <c r="K20" i="3"/>
  <c r="K21" i="3"/>
  <c r="M21" i="3" s="1"/>
  <c r="K22" i="3"/>
  <c r="K23" i="3"/>
  <c r="M23" i="3" s="1"/>
  <c r="K24" i="3"/>
  <c r="K25" i="3"/>
  <c r="M25" i="3" s="1"/>
  <c r="K26" i="3"/>
  <c r="K27" i="3"/>
  <c r="M27" i="3" s="1"/>
  <c r="K28" i="3"/>
  <c r="K29" i="3"/>
  <c r="M29" i="3" s="1"/>
  <c r="K30" i="3"/>
  <c r="K31" i="3"/>
  <c r="M31" i="3" s="1"/>
  <c r="K32" i="3"/>
  <c r="K33" i="3"/>
  <c r="M33" i="3" s="1"/>
  <c r="K34" i="3"/>
  <c r="K35" i="3"/>
  <c r="M35" i="3" s="1"/>
  <c r="K36" i="3"/>
  <c r="K37" i="3"/>
  <c r="M37" i="3" s="1"/>
  <c r="K38" i="3"/>
  <c r="K39" i="3"/>
  <c r="M39" i="3" s="1"/>
  <c r="K14" i="3"/>
  <c r="P16" i="3" l="1"/>
  <c r="P39" i="3"/>
  <c r="P37" i="3"/>
  <c r="P35" i="3"/>
  <c r="P33" i="3"/>
  <c r="P31" i="3"/>
  <c r="P29" i="3"/>
  <c r="P27" i="3"/>
  <c r="P25" i="3"/>
  <c r="P23" i="3"/>
  <c r="P21" i="3"/>
  <c r="P19" i="3"/>
  <c r="P17" i="3"/>
  <c r="P15" i="3"/>
  <c r="P38" i="3"/>
  <c r="P36" i="3"/>
  <c r="P34" i="3"/>
  <c r="P32" i="3"/>
  <c r="P30" i="3"/>
  <c r="P28" i="3"/>
  <c r="P26" i="3"/>
  <c r="P24" i="3"/>
  <c r="P22" i="3"/>
  <c r="P20" i="3"/>
  <c r="P18" i="3"/>
  <c r="M14" i="3"/>
  <c r="M38" i="3"/>
  <c r="M36" i="3"/>
  <c r="M34" i="3"/>
  <c r="M32" i="3"/>
  <c r="M30" i="3"/>
  <c r="M28" i="3"/>
  <c r="M26" i="3"/>
  <c r="M24" i="3"/>
  <c r="M22" i="3"/>
  <c r="M20" i="3"/>
  <c r="M18" i="3"/>
  <c r="M16" i="3"/>
  <c r="E13" i="3" l="1"/>
  <c r="G13" i="3" l="1"/>
  <c r="G14" i="3"/>
  <c r="I14" i="3" s="1"/>
  <c r="G15" i="3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G26" i="3"/>
  <c r="I26" i="3" s="1"/>
  <c r="G27" i="3"/>
  <c r="I27" i="3" s="1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39" i="3"/>
  <c r="I39" i="3" s="1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I13" i="3" l="1"/>
  <c r="I15" i="3"/>
  <c r="H5" i="3"/>
  <c r="D13" i="3" l="1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12" i="3"/>
  <c r="H6" i="3" l="1"/>
  <c r="L14" i="3" l="1"/>
  <c r="L36" i="3"/>
  <c r="L32" i="3"/>
  <c r="L28" i="3"/>
  <c r="L24" i="3"/>
  <c r="L20" i="3"/>
  <c r="L16" i="3"/>
  <c r="L37" i="3"/>
  <c r="L33" i="3"/>
  <c r="L29" i="3"/>
  <c r="L25" i="3"/>
  <c r="L21" i="3"/>
  <c r="L17" i="3"/>
  <c r="L38" i="3"/>
  <c r="L34" i="3"/>
  <c r="L30" i="3"/>
  <c r="L26" i="3"/>
  <c r="L22" i="3"/>
  <c r="L18" i="3"/>
  <c r="L39" i="3"/>
  <c r="L35" i="3"/>
  <c r="L31" i="3"/>
  <c r="L27" i="3"/>
  <c r="L23" i="3"/>
  <c r="L19" i="3"/>
  <c r="L15" i="3"/>
  <c r="H13" i="3"/>
  <c r="H15" i="3"/>
  <c r="H17" i="3"/>
  <c r="H19" i="3"/>
  <c r="H21" i="3"/>
  <c r="H23" i="3"/>
  <c r="H25" i="3"/>
  <c r="H27" i="3"/>
  <c r="H29" i="3"/>
  <c r="H31" i="3"/>
  <c r="H33" i="3"/>
  <c r="H35" i="3"/>
  <c r="H37" i="3"/>
  <c r="H39" i="3"/>
  <c r="H14" i="3"/>
  <c r="H16" i="3"/>
  <c r="H18" i="3"/>
  <c r="H20" i="3"/>
  <c r="H22" i="3"/>
  <c r="H24" i="3"/>
  <c r="H26" i="3"/>
  <c r="H28" i="3"/>
  <c r="H30" i="3"/>
  <c r="H32" i="3"/>
  <c r="H34" i="3"/>
  <c r="H36" i="3"/>
  <c r="H38" i="3"/>
</calcChain>
</file>

<file path=xl/sharedStrings.xml><?xml version="1.0" encoding="utf-8"?>
<sst xmlns="http://schemas.openxmlformats.org/spreadsheetml/2006/main" count="54" uniqueCount="44">
  <si>
    <t>Taille</t>
  </si>
  <si>
    <t>Date</t>
  </si>
  <si>
    <t>Poids</t>
  </si>
  <si>
    <t>IMC</t>
  </si>
  <si>
    <t>m</t>
  </si>
  <si>
    <t>kg</t>
  </si>
  <si>
    <t>Excès de poids initial</t>
  </si>
  <si>
    <t>Objectifs de poids</t>
  </si>
  <si>
    <t>Colonne1</t>
  </si>
  <si>
    <t>Colonne2</t>
  </si>
  <si>
    <t>Colonne3</t>
  </si>
  <si>
    <t>Colonne5</t>
  </si>
  <si>
    <t>Colonne6</t>
  </si>
  <si>
    <t>(kg)</t>
  </si>
  <si>
    <t>(kg/m²)</t>
  </si>
  <si>
    <t>à remplir</t>
  </si>
  <si>
    <t>DONNES ANTROPOMETRIQUES</t>
  </si>
  <si>
    <t>Colonne7</t>
  </si>
  <si>
    <t>max</t>
  </si>
  <si>
    <t>Sleeve/bypass</t>
  </si>
  <si>
    <t>Colonne4</t>
  </si>
  <si>
    <t>Colonne8</t>
  </si>
  <si>
    <t>Colonne9</t>
  </si>
  <si>
    <t>Variation de poids</t>
  </si>
  <si>
    <t>%PEP</t>
  </si>
  <si>
    <t>%PPT</t>
  </si>
  <si>
    <r>
      <t xml:space="preserve">Variation 
</t>
    </r>
    <r>
      <rPr>
        <sz val="11"/>
        <color theme="1"/>
        <rFont val="Calibri"/>
        <family val="2"/>
        <scheme val="minor"/>
      </rPr>
      <t>(depuis la dernière consultation)</t>
    </r>
  </si>
  <si>
    <t>Colonne10</t>
  </si>
  <si>
    <t>Colonne13</t>
  </si>
  <si>
    <t>Poids minimal atteint en post-chir</t>
  </si>
  <si>
    <t>Par rapport au poids initial chir</t>
  </si>
  <si>
    <t>% reprise de poids total perdu</t>
  </si>
  <si>
    <t>Par rapport au poids max atteint</t>
  </si>
  <si>
    <t>Poids total perdu (au max)</t>
  </si>
  <si>
    <t>une reprise de poids d’environ 10 % du poids total perdu* (par rapport au poids initial documenté</t>
  </si>
  <si>
    <t>juste avant la chirurgie) entre 2 et 5 ans est un phénomène attendu de la chirurgie bariatrique.</t>
  </si>
  <si>
    <t>une reprise de poids &gt; 20 % du poids total perdu doit faire rechercher la récidive des</t>
  </si>
  <si>
    <t>comorbidités de l’obésité et une altération de la qualité de vie.</t>
  </si>
  <si>
    <t>Reprise de poids post-chir</t>
  </si>
  <si>
    <t>Bien remplir poids min atteint</t>
  </si>
  <si>
    <t>Colonne14</t>
  </si>
  <si>
    <t>Colonne15</t>
  </si>
  <si>
    <t>Colonne16</t>
  </si>
  <si>
    <t>Colonne17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</si>
</sst>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3" xfId="0" applyFill="1" applyBorder="1"/>
    <xf numFmtId="0" fontId="0" fillId="3" borderId="0" xfId="0" applyFill="1" applyBorder="1"/>
    <xf numFmtId="0" fontId="0" fillId="0" borderId="0" xfId="0" applyFill="1" applyBorder="1" applyAlignment="1">
      <alignment horizontal="center"/>
    </xf>
    <xf numFmtId="14" fontId="1" fillId="3" borderId="0" xfId="0" applyNumberFormat="1" applyFont="1" applyFill="1" applyBorder="1" applyAlignment="1"/>
    <xf numFmtId="0" fontId="1" fillId="3" borderId="0" xfId="0" applyFont="1" applyFill="1" applyBorder="1" applyAlignment="1"/>
    <xf numFmtId="1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1" fillId="4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4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2" borderId="0" xfId="0" applyFont="1" applyFill="1"/>
    <xf numFmtId="0" fontId="6" fillId="3" borderId="0" xfId="0" applyFont="1" applyFill="1" applyAlignment="1">
      <alignment horizontal="center"/>
    </xf>
    <xf numFmtId="164" fontId="0" fillId="3" borderId="2" xfId="0" applyNumberForma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0" fillId="0" borderId="0" xfId="1" applyNumberFormat="1" applyFont="1" applyFill="1" applyBorder="1"/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1" fontId="0" fillId="6" borderId="0" xfId="0" applyNumberFormat="1" applyFill="1" applyBorder="1"/>
    <xf numFmtId="0" fontId="0" fillId="6" borderId="0" xfId="0" applyFill="1" applyBorder="1"/>
    <xf numFmtId="165" fontId="4" fillId="0" borderId="0" xfId="1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1" applyNumberFormat="1" applyFont="1" applyFill="1" applyBorder="1"/>
    <xf numFmtId="0" fontId="0" fillId="7" borderId="5" xfId="0" applyFill="1" applyBorder="1" applyAlignment="1">
      <alignment horizontal="center" wrapText="1"/>
    </xf>
    <xf numFmtId="0" fontId="0" fillId="7" borderId="5" xfId="0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0" xfId="0" applyNumberFormat="1" applyFill="1" applyBorder="1"/>
    <xf numFmtId="0" fontId="0" fillId="6" borderId="0" xfId="1" applyNumberFormat="1" applyFont="1" applyFill="1" applyBorder="1"/>
    <xf numFmtId="165" fontId="0" fillId="6" borderId="0" xfId="1" applyNumberFormat="1" applyFont="1" applyFill="1" applyBorder="1"/>
    <xf numFmtId="0" fontId="1" fillId="8" borderId="6" xfId="0" applyFont="1" applyFill="1" applyBorder="1" applyAlignment="1">
      <alignment horizontal="center" wrapText="1"/>
    </xf>
    <xf numFmtId="164" fontId="0" fillId="0" borderId="0" xfId="1" applyNumberFormat="1" applyFont="1" applyFill="1" applyBorder="1"/>
    <xf numFmtId="164" fontId="0" fillId="9" borderId="2" xfId="0" applyNumberFormat="1" applyFill="1" applyBorder="1"/>
    <xf numFmtId="0" fontId="0" fillId="9" borderId="2" xfId="0" applyFill="1" applyBorder="1"/>
    <xf numFmtId="0" fontId="0" fillId="10" borderId="5" xfId="0" applyFill="1" applyBorder="1" applyAlignment="1">
      <alignment horizontal="center" wrapText="1"/>
    </xf>
    <xf numFmtId="0" fontId="0" fillId="10" borderId="5" xfId="0" applyFill="1" applyBorder="1" applyAlignment="1">
      <alignment horizontal="center"/>
    </xf>
    <xf numFmtId="0" fontId="0" fillId="0" borderId="3" xfId="0" applyFill="1" applyBorder="1"/>
    <xf numFmtId="0" fontId="6" fillId="9" borderId="0" xfId="0" applyFont="1" applyFill="1" applyAlignment="1">
      <alignment horizontal="center"/>
    </xf>
    <xf numFmtId="164" fontId="1" fillId="3" borderId="2" xfId="0" applyNumberFormat="1" applyFont="1" applyFill="1" applyBorder="1"/>
    <xf numFmtId="0" fontId="1" fillId="3" borderId="3" xfId="0" applyFont="1" applyFill="1" applyBorder="1"/>
    <xf numFmtId="0" fontId="0" fillId="8" borderId="6" xfId="0" applyFill="1" applyBorder="1" applyAlignment="1">
      <alignment horizontal="center" wrapText="1"/>
    </xf>
    <xf numFmtId="0" fontId="10" fillId="9" borderId="0" xfId="0" applyNumberFormat="1" applyFont="1" applyFill="1" applyBorder="1"/>
    <xf numFmtId="0" fontId="0" fillId="9" borderId="0" xfId="0" applyNumberFormat="1" applyFill="1" applyBorder="1"/>
    <xf numFmtId="0" fontId="0" fillId="0" borderId="0" xfId="1" applyNumberFormat="1" applyFont="1" applyFill="1"/>
    <xf numFmtId="0" fontId="0" fillId="0" borderId="0" xfId="0" applyNumberFormat="1" applyFill="1"/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9" fillId="10" borderId="8" xfId="0" applyFont="1" applyFill="1" applyBorder="1" applyAlignment="1">
      <alignment horizontal="center"/>
    </xf>
    <xf numFmtId="0" fontId="9" fillId="10" borderId="9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wrapText="1"/>
    </xf>
    <xf numFmtId="0" fontId="1" fillId="8" borderId="0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horizontal="center" wrapText="1"/>
    </xf>
    <xf numFmtId="0" fontId="9" fillId="8" borderId="0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 wrapText="1"/>
    </xf>
    <xf numFmtId="0" fontId="1" fillId="10" borderId="0" xfId="0" applyFont="1" applyFill="1" applyBorder="1" applyAlignment="1">
      <alignment horizontal="center" wrapText="1"/>
    </xf>
    <xf numFmtId="0" fontId="1" fillId="10" borderId="7" xfId="0" applyFont="1" applyFill="1" applyBorder="1" applyAlignment="1">
      <alignment horizontal="center" wrapText="1"/>
    </xf>
  </cellXfs>
  <cellStyles count="2">
    <cellStyle name="Normal" xfId="0" builtinId="0"/>
    <cellStyle name="Pourcentage" xfId="1" builtinId="5"/>
  </cellStyles>
  <dxfs count="17"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%"/>
      <fill>
        <patternFill patternType="none">
          <fgColor indexed="64"/>
          <bgColor theme="0" tint="-0.34998626667073579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theme="0" tint="-0.34998626667073579"/>
        </patternFill>
      </fill>
    </dxf>
    <dxf>
      <numFmt numFmtId="1" formatCode="0"/>
      <fill>
        <patternFill patternType="none">
          <fgColor indexed="64"/>
          <bgColor auto="1"/>
        </patternFill>
      </fill>
    </dxf>
    <dxf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none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</dxf>
    <dxf>
      <font>
        <i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33CCCC"/>
      <color rgb="FFE2FFC5"/>
      <color rgb="FFE1FFFF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 u="sng"/>
              <a:t>Evolutio</a:t>
            </a:r>
            <a:r>
              <a:rPr lang="fr-FR" sz="1200" b="1" u="sng" baseline="0"/>
              <a:t>n du poids</a:t>
            </a:r>
            <a:endParaRPr lang="fr-FR" sz="1200" b="1" u="sng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anthropo'!$C$9</c:f>
              <c:strCache>
                <c:ptCount val="1"/>
                <c:pt idx="0">
                  <c:v>Poids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'Données anthropo'!$B$12:$B$39</c:f>
              <c:numCache>
                <c:formatCode>m/d/yyyy</c:formatCode>
                <c:ptCount val="28"/>
              </c:numCache>
            </c:numRef>
          </c:cat>
          <c:val>
            <c:numRef>
              <c:f>'Données anthropo'!$C$12:$C$39</c:f>
              <c:numCache>
                <c:formatCode>General</c:formatCode>
                <c:ptCount val="2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B-4969-98EB-BEBB95510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234664"/>
        <c:axId val="256235056"/>
      </c:lineChart>
      <c:lineChart>
        <c:grouping val="standard"/>
        <c:varyColors val="0"/>
        <c:ser>
          <c:idx val="1"/>
          <c:order val="1"/>
          <c:tx>
            <c:strRef>
              <c:f>'Données anthropo'!$I$9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000874890638734E-2"/>
                  <c:y val="-3.963327500729085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B-4969-98EB-BEBB95510838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B-4969-98EB-BEBB955108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'Données anthropo'!$I$12:$I$13</c:f>
              <c:numCache>
                <c:formatCode>0.0%</c:formatCode>
                <c:ptCount val="2"/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EB-4969-98EB-BEBB95510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235840"/>
        <c:axId val="256235448"/>
      </c:lineChart>
      <c:catAx>
        <c:axId val="256234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6235056"/>
        <c:crosses val="autoZero"/>
        <c:auto val="1"/>
        <c:lblAlgn val="ctr"/>
        <c:lblOffset val="100"/>
        <c:noMultiLvlLbl val="1"/>
      </c:catAx>
      <c:valAx>
        <c:axId val="256235056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50"/>
                  <a:t>Poids</a:t>
                </a:r>
                <a:r>
                  <a:rPr lang="fr-FR" sz="1050" baseline="0"/>
                  <a:t> (kg)</a:t>
                </a:r>
                <a:endParaRPr lang="fr-FR" sz="105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6234664"/>
        <c:crosses val="autoZero"/>
        <c:crossBetween val="between"/>
        <c:majorUnit val="10"/>
      </c:valAx>
      <c:valAx>
        <c:axId val="256235448"/>
        <c:scaling>
          <c:orientation val="minMax"/>
        </c:scaling>
        <c:delete val="1"/>
        <c:axPos val="r"/>
        <c:numFmt formatCode="0" sourceLinked="1"/>
        <c:majorTickMark val="out"/>
        <c:minorTickMark val="none"/>
        <c:tickLblPos val="nextTo"/>
        <c:crossAx val="256235840"/>
        <c:crosses val="max"/>
        <c:crossBetween val="midCat"/>
      </c:valAx>
      <c:catAx>
        <c:axId val="256235840"/>
        <c:scaling>
          <c:orientation val="minMax"/>
        </c:scaling>
        <c:delete val="0"/>
        <c:axPos val="t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623544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7</xdr:row>
      <xdr:rowOff>171450</xdr:rowOff>
    </xdr:from>
    <xdr:to>
      <xdr:col>23</xdr:col>
      <xdr:colOff>417450</xdr:colOff>
      <xdr:row>23</xdr:row>
      <xdr:rowOff>3450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au5" displayName="Tableau5" ref="B11:P39" totalsRowShown="0" headerRowDxfId="16" dataDxfId="15">
  <autoFilter ref="B11:P39" xr:uid="{00000000-0009-0000-0100-000005000000}"/>
  <tableColumns count="15">
    <tableColumn id="1" xr3:uid="{00000000-0010-0000-0000-000001000000}" name="Colonne1" dataDxfId="14"/>
    <tableColumn id="2" xr3:uid="{00000000-0010-0000-0000-000002000000}" name="Colonne2" dataDxfId="13"/>
    <tableColumn id="7" xr3:uid="{00000000-0010-0000-0000-000007000000}" name="Colonne3" dataDxfId="12">
      <calculatedColumnFormula>C12/(B$5^2)</calculatedColumnFormula>
    </tableColumn>
    <tableColumn id="9" xr3:uid="{00000000-0010-0000-0000-000009000000}" name="Colonne4" dataDxfId="11">
      <calculatedColumnFormula>Tableau5[[#This Row],[Colonne2]]-C11</calculatedColumnFormula>
    </tableColumn>
    <tableColumn id="8" xr3:uid="{00000000-0010-0000-0000-000008000000}" name="Colonne5" dataDxfId="10"/>
    <tableColumn id="11" xr3:uid="{00000000-0010-0000-0000-00000B000000}" name="Colonne6" dataDxfId="9">
      <calculatedColumnFormula>C$12-Tableau5[[#This Row],[Colonne2]]</calculatedColumnFormula>
    </tableColumn>
    <tableColumn id="3" xr3:uid="{00000000-0010-0000-0000-000003000000}" name="Colonne7" dataDxfId="8"/>
    <tableColumn id="5" xr3:uid="{00000000-0010-0000-0000-000005000000}" name="Colonne8" dataDxfId="7">
      <calculatedColumnFormula>Tableau5[[#This Row],[Colonne6]]/C11</calculatedColumnFormula>
    </tableColumn>
    <tableColumn id="10" xr3:uid="{00000000-0010-0000-0000-00000A000000}" name="Colonne9" dataDxfId="6"/>
    <tableColumn id="6" xr3:uid="{00000000-0010-0000-0000-000006000000}" name="Colonne10" dataDxfId="5" dataCellStyle="Pourcentage">
      <calculatedColumnFormula>C11-Tableau5[[#This Row],[Colonne2]]</calculatedColumnFormula>
    </tableColumn>
    <tableColumn id="4" xr3:uid="{00000000-0010-0000-0000-000004000000}" name="Colonne13" dataDxfId="4">
      <calculatedColumnFormula>Tableau5[[#This Row],[Colonne10]]/$H$6</calculatedColumnFormula>
    </tableColumn>
    <tableColumn id="12" xr3:uid="{00000000-0010-0000-0000-00000C000000}" name="Colonne14" dataDxfId="3">
      <calculatedColumnFormula>Tableau5[[#This Row],[Colonne10]]/C11</calculatedColumnFormula>
    </tableColumn>
    <tableColumn id="15" xr3:uid="{00000000-0010-0000-0000-00000F000000}" name="Colonne15" dataDxfId="2" dataCellStyle="Pourcentage"/>
    <tableColumn id="14" xr3:uid="{00000000-0010-0000-0000-00000E000000}" name="Colonne16" dataDxfId="1" dataCellStyle="Pourcentage">
      <calculatedColumnFormula>Tableau5[[#This Row],[Colonne2]]-O3</calculatedColumnFormula>
    </tableColumn>
    <tableColumn id="13" xr3:uid="{00000000-0010-0000-0000-00000D000000}" name="Colonne17" dataDxfId="0">
      <calculatedColumnFormula>Tableau5[[#This Row],[Colonne16]]/O3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1:U39"/>
  <sheetViews>
    <sheetView tabSelected="1" workbookViewId="0">
      <selection activeCell="C12" sqref="C12"/>
    </sheetView>
  </sheetViews>
  <sheetFormatPr baseColWidth="10" defaultColWidth="11.44140625" defaultRowHeight="14.4" x14ac:dyDescent="0.3"/>
  <cols>
    <col min="1" max="1" width="15.88671875" style="2" customWidth="1"/>
    <col min="2" max="4" width="11.5546875" style="2" customWidth="1"/>
    <col min="5" max="5" width="13.88671875" style="2" customWidth="1"/>
    <col min="6" max="6" width="2.5546875" style="2" customWidth="1"/>
    <col min="7" max="9" width="11.5546875" style="2" customWidth="1"/>
    <col min="10" max="10" width="3.109375" style="2" customWidth="1"/>
    <col min="11" max="13" width="11.5546875" style="2" customWidth="1"/>
    <col min="14" max="14" width="2.6640625" style="2" customWidth="1"/>
    <col min="15" max="15" width="13" style="2" customWidth="1"/>
    <col min="16" max="16" width="14.88671875" style="2" customWidth="1"/>
    <col min="17" max="16384" width="11.44140625" style="2"/>
  </cols>
  <sheetData>
    <row r="1" spans="1:21" s="1" customFormat="1" x14ac:dyDescent="0.3"/>
    <row r="2" spans="1:21" s="1" customFormat="1" ht="17.399999999999999" x14ac:dyDescent="0.3">
      <c r="B2" s="20" t="s">
        <v>16</v>
      </c>
    </row>
    <row r="3" spans="1:21" s="1" customFormat="1" x14ac:dyDescent="0.3"/>
    <row r="4" spans="1:21" x14ac:dyDescent="0.3">
      <c r="B4" s="55" t="s">
        <v>15</v>
      </c>
      <c r="D4" s="21"/>
      <c r="E4" s="21"/>
      <c r="F4" s="21"/>
      <c r="G4" s="21"/>
      <c r="O4" s="55" t="s">
        <v>15</v>
      </c>
    </row>
    <row r="5" spans="1:21" ht="15" customHeight="1" x14ac:dyDescent="0.3">
      <c r="A5" s="12" t="s">
        <v>0</v>
      </c>
      <c r="B5" s="51"/>
      <c r="C5" s="54" t="s">
        <v>4</v>
      </c>
      <c r="E5" s="79" t="s">
        <v>7</v>
      </c>
      <c r="F5" s="80"/>
      <c r="G5" s="81"/>
      <c r="H5" s="22">
        <f>25*B5*B5</f>
        <v>0</v>
      </c>
      <c r="I5" s="3" t="s">
        <v>5</v>
      </c>
      <c r="J5" s="4"/>
      <c r="K5" s="75" t="s">
        <v>29</v>
      </c>
      <c r="L5" s="76"/>
      <c r="M5" s="76"/>
      <c r="N5" s="77"/>
      <c r="O5" s="50"/>
      <c r="P5" s="3" t="s">
        <v>5</v>
      </c>
    </row>
    <row r="6" spans="1:21" ht="15" customHeight="1" x14ac:dyDescent="0.3">
      <c r="E6" s="79" t="s">
        <v>6</v>
      </c>
      <c r="F6" s="80"/>
      <c r="G6" s="81"/>
      <c r="H6" s="56">
        <f>C12-H5</f>
        <v>0</v>
      </c>
      <c r="I6" s="57" t="s">
        <v>5</v>
      </c>
      <c r="J6" s="4"/>
      <c r="K6" s="75" t="s">
        <v>33</v>
      </c>
      <c r="L6" s="76"/>
      <c r="M6" s="76"/>
      <c r="N6" s="77"/>
      <c r="O6" s="56">
        <f>C13-O5</f>
        <v>0</v>
      </c>
      <c r="P6" s="57" t="s">
        <v>5</v>
      </c>
    </row>
    <row r="8" spans="1:21" x14ac:dyDescent="0.3">
      <c r="B8" s="55" t="s">
        <v>15</v>
      </c>
      <c r="C8" s="55" t="s">
        <v>15</v>
      </c>
      <c r="D8" s="21"/>
      <c r="E8" s="21"/>
      <c r="F8" s="21"/>
      <c r="G8" s="21"/>
      <c r="H8" s="21"/>
    </row>
    <row r="9" spans="1:21" ht="15" customHeight="1" x14ac:dyDescent="0.3">
      <c r="B9" s="65" t="s">
        <v>1</v>
      </c>
      <c r="C9" s="10" t="s">
        <v>2</v>
      </c>
      <c r="D9" s="10" t="s">
        <v>3</v>
      </c>
      <c r="E9" s="67" t="s">
        <v>26</v>
      </c>
      <c r="F9" s="29"/>
      <c r="G9" s="69" t="s">
        <v>32</v>
      </c>
      <c r="H9" s="70"/>
      <c r="I9" s="71"/>
      <c r="J9" s="34"/>
      <c r="K9" s="72" t="s">
        <v>30</v>
      </c>
      <c r="L9" s="73"/>
      <c r="M9" s="74"/>
      <c r="N9" s="43"/>
      <c r="O9" s="78" t="s">
        <v>30</v>
      </c>
      <c r="P9" s="78"/>
    </row>
    <row r="10" spans="1:21" ht="45" customHeight="1" x14ac:dyDescent="0.3">
      <c r="B10" s="66"/>
      <c r="C10" s="11" t="s">
        <v>13</v>
      </c>
      <c r="D10" s="11" t="s">
        <v>14</v>
      </c>
      <c r="E10" s="68"/>
      <c r="F10" s="30"/>
      <c r="G10" s="52" t="s">
        <v>23</v>
      </c>
      <c r="H10" s="53" t="s">
        <v>24</v>
      </c>
      <c r="I10" s="53" t="s">
        <v>25</v>
      </c>
      <c r="J10" s="35"/>
      <c r="K10" s="41" t="s">
        <v>23</v>
      </c>
      <c r="L10" s="42" t="s">
        <v>24</v>
      </c>
      <c r="M10" s="42" t="s">
        <v>25</v>
      </c>
      <c r="N10" s="44"/>
      <c r="O10" s="58" t="s">
        <v>38</v>
      </c>
      <c r="P10" s="48" t="s">
        <v>31</v>
      </c>
    </row>
    <row r="11" spans="1:21" hidden="1" x14ac:dyDescent="0.3">
      <c r="B11" s="14" t="s">
        <v>8</v>
      </c>
      <c r="C11" s="15" t="s">
        <v>9</v>
      </c>
      <c r="D11" s="15" t="s">
        <v>10</v>
      </c>
      <c r="E11" s="15" t="s">
        <v>20</v>
      </c>
      <c r="F11" s="31" t="s">
        <v>11</v>
      </c>
      <c r="G11" s="15" t="s">
        <v>12</v>
      </c>
      <c r="H11" s="15" t="s">
        <v>17</v>
      </c>
      <c r="I11" s="15" t="s">
        <v>21</v>
      </c>
      <c r="J11" s="15" t="s">
        <v>22</v>
      </c>
      <c r="K11" s="15" t="s">
        <v>27</v>
      </c>
      <c r="L11" s="15" t="s">
        <v>28</v>
      </c>
      <c r="M11" s="15" t="s">
        <v>40</v>
      </c>
      <c r="N11" s="15" t="s">
        <v>41</v>
      </c>
      <c r="O11" s="15" t="s">
        <v>42</v>
      </c>
      <c r="P11" s="15" t="s">
        <v>43</v>
      </c>
    </row>
    <row r="12" spans="1:21" x14ac:dyDescent="0.3">
      <c r="A12" s="2" t="s">
        <v>18</v>
      </c>
      <c r="B12" s="13"/>
      <c r="C12" s="5"/>
      <c r="D12" s="27" t="e">
        <f t="shared" ref="D12:D39" si="0">C12/(B$5^2)</f>
        <v>#DIV/0!</v>
      </c>
      <c r="E12" s="23"/>
      <c r="F12" s="32"/>
      <c r="G12" s="25"/>
      <c r="H12" s="25"/>
      <c r="I12" s="9"/>
      <c r="J12" s="36"/>
      <c r="K12" s="39"/>
      <c r="L12" s="39"/>
      <c r="M12" s="39"/>
      <c r="N12" s="45"/>
      <c r="O12" s="61"/>
      <c r="P12" s="62"/>
    </row>
    <row r="13" spans="1:21" x14ac:dyDescent="0.3">
      <c r="A13" s="2" t="s">
        <v>19</v>
      </c>
      <c r="B13" s="13"/>
      <c r="C13" s="5"/>
      <c r="D13" s="27" t="e">
        <f t="shared" si="0"/>
        <v>#DIV/0!</v>
      </c>
      <c r="E13" s="24">
        <f>Tableau5[[#This Row],[Colonne2]]-C12</f>
        <v>0</v>
      </c>
      <c r="F13" s="33"/>
      <c r="G13" s="26">
        <f>C$12-Tableau5[[#This Row],[Colonne2]]</f>
        <v>0</v>
      </c>
      <c r="H13" s="38" t="e">
        <f>Tableau5[[#This Row],[Colonne6]]/$H$6</f>
        <v>#DIV/0!</v>
      </c>
      <c r="I13" s="28" t="e">
        <f>Tableau5[[#This Row],[Colonne6]]/$C$12</f>
        <v>#DIV/0!</v>
      </c>
      <c r="J13" s="36"/>
      <c r="K13" s="40"/>
      <c r="L13" s="40"/>
      <c r="M13" s="40"/>
      <c r="N13" s="46"/>
      <c r="O13" s="59" t="s">
        <v>39</v>
      </c>
      <c r="P13" s="60"/>
    </row>
    <row r="14" spans="1:21" x14ac:dyDescent="0.3">
      <c r="B14" s="13"/>
      <c r="C14" s="5"/>
      <c r="D14" s="27" t="e">
        <f t="shared" si="0"/>
        <v>#DIV/0!</v>
      </c>
      <c r="E14" s="24">
        <f>Tableau5[[#This Row],[Colonne2]]-C13</f>
        <v>0</v>
      </c>
      <c r="F14" s="33"/>
      <c r="G14" s="26">
        <f>C$12-Tableau5[[#This Row],[Colonne2]]</f>
        <v>0</v>
      </c>
      <c r="H14" s="38" t="e">
        <f>Tableau5[[#This Row],[Colonne6]]/$H$6</f>
        <v>#DIV/0!</v>
      </c>
      <c r="I14" s="28" t="e">
        <f>Tableau5[[#This Row],[Colonne6]]/$C$12</f>
        <v>#DIV/0!</v>
      </c>
      <c r="J14" s="37"/>
      <c r="K14" s="26">
        <f>$C$13-Tableau5[[#This Row],[Colonne2]]</f>
        <v>0</v>
      </c>
      <c r="L14" s="28" t="e">
        <f>Tableau5[[#This Row],[Colonne10]]/$H$6</f>
        <v>#DIV/0!</v>
      </c>
      <c r="M14" s="28" t="e">
        <f>Tableau5[[#This Row],[Colonne10]]/$C$13</f>
        <v>#DIV/0!</v>
      </c>
      <c r="N14" s="47"/>
      <c r="O14" s="49"/>
      <c r="P14" s="28"/>
    </row>
    <row r="15" spans="1:21" x14ac:dyDescent="0.3">
      <c r="B15" s="13"/>
      <c r="C15" s="5"/>
      <c r="D15" s="27" t="e">
        <f t="shared" si="0"/>
        <v>#DIV/0!</v>
      </c>
      <c r="E15" s="24">
        <f>Tableau5[[#This Row],[Colonne2]]-C14</f>
        <v>0</v>
      </c>
      <c r="F15" s="33"/>
      <c r="G15" s="26">
        <f>C$12-Tableau5[[#This Row],[Colonne2]]</f>
        <v>0</v>
      </c>
      <c r="H15" s="38" t="e">
        <f>Tableau5[[#This Row],[Colonne6]]/$H$6</f>
        <v>#DIV/0!</v>
      </c>
      <c r="I15" s="28" t="e">
        <f>Tableau5[[#This Row],[Colonne6]]/$C$12</f>
        <v>#DIV/0!</v>
      </c>
      <c r="J15" s="37"/>
      <c r="K15" s="26">
        <f>$C$13-Tableau5[[#This Row],[Colonne2]]</f>
        <v>0</v>
      </c>
      <c r="L15" s="28" t="e">
        <f>Tableau5[[#This Row],[Colonne10]]/$H$6</f>
        <v>#DIV/0!</v>
      </c>
      <c r="M15" s="28" t="e">
        <f>Tableau5[[#This Row],[Colonne10]]/$C$13</f>
        <v>#DIV/0!</v>
      </c>
      <c r="N15" s="47"/>
      <c r="O15" s="49">
        <f>Tableau5[[#This Row],[Colonne2]]-$O$5</f>
        <v>0</v>
      </c>
      <c r="P15" s="28" t="e">
        <f>Tableau5[[#This Row],[Colonne16]]/$O$6</f>
        <v>#DIV/0!</v>
      </c>
    </row>
    <row r="16" spans="1:21" ht="15" customHeight="1" x14ac:dyDescent="0.3">
      <c r="B16" s="13"/>
      <c r="C16" s="5"/>
      <c r="D16" s="27" t="e">
        <f t="shared" si="0"/>
        <v>#DIV/0!</v>
      </c>
      <c r="E16" s="24">
        <f>Tableau5[[#This Row],[Colonne2]]-C15</f>
        <v>0</v>
      </c>
      <c r="F16" s="33"/>
      <c r="G16" s="26">
        <f>C$12-Tableau5[[#This Row],[Colonne2]]</f>
        <v>0</v>
      </c>
      <c r="H16" s="38" t="e">
        <f>Tableau5[[#This Row],[Colonne6]]/$H$6</f>
        <v>#DIV/0!</v>
      </c>
      <c r="I16" s="28" t="e">
        <f>Tableau5[[#This Row],[Colonne6]]/$C$12</f>
        <v>#DIV/0!</v>
      </c>
      <c r="J16" s="37"/>
      <c r="K16" s="26">
        <f>$C$13-Tableau5[[#This Row],[Colonne2]]</f>
        <v>0</v>
      </c>
      <c r="L16" s="28" t="e">
        <f>Tableau5[[#This Row],[Colonne10]]/$H$6</f>
        <v>#DIV/0!</v>
      </c>
      <c r="M16" s="28" t="e">
        <f>Tableau5[[#This Row],[Colonne10]]/$C$13</f>
        <v>#DIV/0!</v>
      </c>
      <c r="N16" s="47"/>
      <c r="O16" s="49">
        <f>Tableau5[[#This Row],[Colonne2]]-$O$5</f>
        <v>0</v>
      </c>
      <c r="P16" s="28" t="e">
        <f>Tableau5[[#This Row],[Colonne16]]/$O$6</f>
        <v>#DIV/0!</v>
      </c>
      <c r="R16" s="16"/>
      <c r="S16" s="19"/>
      <c r="T16" s="64"/>
      <c r="U16" s="64"/>
    </row>
    <row r="17" spans="2:21" x14ac:dyDescent="0.3">
      <c r="B17" s="13"/>
      <c r="C17" s="5"/>
      <c r="D17" s="27" t="e">
        <f t="shared" si="0"/>
        <v>#DIV/0!</v>
      </c>
      <c r="E17" s="24">
        <f>Tableau5[[#This Row],[Colonne2]]-C16</f>
        <v>0</v>
      </c>
      <c r="F17" s="33"/>
      <c r="G17" s="26">
        <f>C$12-Tableau5[[#This Row],[Colonne2]]</f>
        <v>0</v>
      </c>
      <c r="H17" s="38" t="e">
        <f>Tableau5[[#This Row],[Colonne6]]/$H$6</f>
        <v>#DIV/0!</v>
      </c>
      <c r="I17" s="28" t="e">
        <f>Tableau5[[#This Row],[Colonne6]]/$C$12</f>
        <v>#DIV/0!</v>
      </c>
      <c r="J17" s="37"/>
      <c r="K17" s="26">
        <f>$C$13-Tableau5[[#This Row],[Colonne2]]</f>
        <v>0</v>
      </c>
      <c r="L17" s="28" t="e">
        <f>Tableau5[[#This Row],[Colonne10]]/$H$6</f>
        <v>#DIV/0!</v>
      </c>
      <c r="M17" s="28" t="e">
        <f>Tableau5[[#This Row],[Colonne10]]/$C$13</f>
        <v>#DIV/0!</v>
      </c>
      <c r="N17" s="47"/>
      <c r="O17" s="49">
        <f>Tableau5[[#This Row],[Colonne2]]-$O$5</f>
        <v>0</v>
      </c>
      <c r="P17" s="28" t="e">
        <f>Tableau5[[#This Row],[Colonne16]]/$O$6</f>
        <v>#DIV/0!</v>
      </c>
      <c r="R17" s="16"/>
      <c r="S17" s="19"/>
      <c r="T17" s="19"/>
      <c r="U17" s="19"/>
    </row>
    <row r="18" spans="2:21" x14ac:dyDescent="0.3">
      <c r="B18" s="8"/>
      <c r="C18" s="5"/>
      <c r="D18" s="27" t="e">
        <f t="shared" si="0"/>
        <v>#DIV/0!</v>
      </c>
      <c r="E18" s="24">
        <f>Tableau5[[#This Row],[Colonne2]]-C17</f>
        <v>0</v>
      </c>
      <c r="F18" s="33"/>
      <c r="G18" s="26">
        <f>C$12-Tableau5[[#This Row],[Colonne2]]</f>
        <v>0</v>
      </c>
      <c r="H18" s="38" t="e">
        <f>Tableau5[[#This Row],[Colonne6]]/$H$6</f>
        <v>#DIV/0!</v>
      </c>
      <c r="I18" s="28" t="e">
        <f>Tableau5[[#This Row],[Colonne6]]/$C$12</f>
        <v>#DIV/0!</v>
      </c>
      <c r="J18" s="37"/>
      <c r="K18" s="26">
        <f>$C$13-Tableau5[[#This Row],[Colonne2]]</f>
        <v>0</v>
      </c>
      <c r="L18" s="28" t="e">
        <f>Tableau5[[#This Row],[Colonne10]]/$H$6</f>
        <v>#DIV/0!</v>
      </c>
      <c r="M18" s="28" t="e">
        <f>Tableau5[[#This Row],[Colonne10]]/$C$13</f>
        <v>#DIV/0!</v>
      </c>
      <c r="N18" s="47"/>
      <c r="O18" s="49">
        <f>Tableau5[[#This Row],[Colonne2]]-$O$5</f>
        <v>0</v>
      </c>
      <c r="P18" s="28" t="e">
        <f>Tableau5[[#This Row],[Colonne16]]/$O$6</f>
        <v>#DIV/0!</v>
      </c>
      <c r="R18" s="16"/>
      <c r="S18" s="16"/>
      <c r="T18" s="4"/>
      <c r="U18" s="4"/>
    </row>
    <row r="19" spans="2:21" x14ac:dyDescent="0.3">
      <c r="B19" s="8"/>
      <c r="C19" s="5"/>
      <c r="D19" s="27" t="e">
        <f t="shared" si="0"/>
        <v>#DIV/0!</v>
      </c>
      <c r="E19" s="24">
        <f>Tableau5[[#This Row],[Colonne2]]-C18</f>
        <v>0</v>
      </c>
      <c r="F19" s="33"/>
      <c r="G19" s="26">
        <f>C$12-Tableau5[[#This Row],[Colonne2]]</f>
        <v>0</v>
      </c>
      <c r="H19" s="38" t="e">
        <f>Tableau5[[#This Row],[Colonne6]]/$H$6</f>
        <v>#DIV/0!</v>
      </c>
      <c r="I19" s="28" t="e">
        <f>Tableau5[[#This Row],[Colonne6]]/$C$12</f>
        <v>#DIV/0!</v>
      </c>
      <c r="J19" s="37"/>
      <c r="K19" s="26">
        <f>$C$13-Tableau5[[#This Row],[Colonne2]]</f>
        <v>0</v>
      </c>
      <c r="L19" s="28" t="e">
        <f>Tableau5[[#This Row],[Colonne10]]/$H$6</f>
        <v>#DIV/0!</v>
      </c>
      <c r="M19" s="28" t="e">
        <f>Tableau5[[#This Row],[Colonne10]]/$C$13</f>
        <v>#DIV/0!</v>
      </c>
      <c r="N19" s="47"/>
      <c r="O19" s="49">
        <f>Tableau5[[#This Row],[Colonne2]]-$O$5</f>
        <v>0</v>
      </c>
      <c r="P19" s="28" t="e">
        <f>Tableau5[[#This Row],[Colonne16]]/$O$6</f>
        <v>#DIV/0!</v>
      </c>
      <c r="R19" s="17"/>
      <c r="S19" s="18"/>
      <c r="T19" s="63"/>
      <c r="U19" s="63"/>
    </row>
    <row r="20" spans="2:21" x14ac:dyDescent="0.3">
      <c r="B20" s="8"/>
      <c r="C20" s="5"/>
      <c r="D20" s="27" t="e">
        <f t="shared" si="0"/>
        <v>#DIV/0!</v>
      </c>
      <c r="E20" s="24">
        <f>Tableau5[[#This Row],[Colonne2]]-C19</f>
        <v>0</v>
      </c>
      <c r="F20" s="33"/>
      <c r="G20" s="26">
        <f>C$12-Tableau5[[#This Row],[Colonne2]]</f>
        <v>0</v>
      </c>
      <c r="H20" s="38" t="e">
        <f>Tableau5[[#This Row],[Colonne6]]/$H$6</f>
        <v>#DIV/0!</v>
      </c>
      <c r="I20" s="28" t="e">
        <f>Tableau5[[#This Row],[Colonne6]]/$C$12</f>
        <v>#DIV/0!</v>
      </c>
      <c r="J20" s="37"/>
      <c r="K20" s="26">
        <f>$C$13-Tableau5[[#This Row],[Colonne2]]</f>
        <v>0</v>
      </c>
      <c r="L20" s="28" t="e">
        <f>Tableau5[[#This Row],[Colonne10]]/$H$6</f>
        <v>#DIV/0!</v>
      </c>
      <c r="M20" s="28" t="e">
        <f>Tableau5[[#This Row],[Colonne10]]/$C$13</f>
        <v>#DIV/0!</v>
      </c>
      <c r="N20" s="47"/>
      <c r="O20" s="49">
        <f>Tableau5[[#This Row],[Colonne2]]-$O$5</f>
        <v>0</v>
      </c>
      <c r="P20" s="28" t="e">
        <f>Tableau5[[#This Row],[Colonne16]]/$O$6</f>
        <v>#DIV/0!</v>
      </c>
      <c r="R20" s="17"/>
      <c r="S20" s="18"/>
      <c r="T20" s="6"/>
      <c r="U20" s="7"/>
    </row>
    <row r="21" spans="2:21" x14ac:dyDescent="0.3">
      <c r="B21" s="8"/>
      <c r="C21" s="5"/>
      <c r="D21" s="27" t="e">
        <f t="shared" si="0"/>
        <v>#DIV/0!</v>
      </c>
      <c r="E21" s="24">
        <f>Tableau5[[#This Row],[Colonne2]]-C20</f>
        <v>0</v>
      </c>
      <c r="F21" s="33"/>
      <c r="G21" s="26">
        <f>C$12-Tableau5[[#This Row],[Colonne2]]</f>
        <v>0</v>
      </c>
      <c r="H21" s="38" t="e">
        <f>Tableau5[[#This Row],[Colonne6]]/$H$6</f>
        <v>#DIV/0!</v>
      </c>
      <c r="I21" s="28" t="e">
        <f>Tableau5[[#This Row],[Colonne6]]/$C$12</f>
        <v>#DIV/0!</v>
      </c>
      <c r="J21" s="37"/>
      <c r="K21" s="26">
        <f>$C$13-Tableau5[[#This Row],[Colonne2]]</f>
        <v>0</v>
      </c>
      <c r="L21" s="28" t="e">
        <f>Tableau5[[#This Row],[Colonne10]]/$H$6</f>
        <v>#DIV/0!</v>
      </c>
      <c r="M21" s="28" t="e">
        <f>Tableau5[[#This Row],[Colonne10]]/$C$13</f>
        <v>#DIV/0!</v>
      </c>
      <c r="N21" s="47"/>
      <c r="O21" s="49">
        <f>Tableau5[[#This Row],[Colonne2]]-$O$5</f>
        <v>0</v>
      </c>
      <c r="P21" s="28" t="e">
        <f>Tableau5[[#This Row],[Colonne16]]/$O$6</f>
        <v>#DIV/0!</v>
      </c>
    </row>
    <row r="22" spans="2:21" x14ac:dyDescent="0.3">
      <c r="B22" s="8"/>
      <c r="C22" s="5"/>
      <c r="D22" s="27" t="e">
        <f t="shared" si="0"/>
        <v>#DIV/0!</v>
      </c>
      <c r="E22" s="24">
        <f>Tableau5[[#This Row],[Colonne2]]-C21</f>
        <v>0</v>
      </c>
      <c r="F22" s="33"/>
      <c r="G22" s="26">
        <f>C$12-Tableau5[[#This Row],[Colonne2]]</f>
        <v>0</v>
      </c>
      <c r="H22" s="38" t="e">
        <f>Tableau5[[#This Row],[Colonne6]]/$H$6</f>
        <v>#DIV/0!</v>
      </c>
      <c r="I22" s="28" t="e">
        <f>Tableau5[[#This Row],[Colonne6]]/$C$12</f>
        <v>#DIV/0!</v>
      </c>
      <c r="J22" s="37"/>
      <c r="K22" s="26">
        <f>$C$13-Tableau5[[#This Row],[Colonne2]]</f>
        <v>0</v>
      </c>
      <c r="L22" s="28" t="e">
        <f>Tableau5[[#This Row],[Colonne10]]/$H$6</f>
        <v>#DIV/0!</v>
      </c>
      <c r="M22" s="28" t="e">
        <f>Tableau5[[#This Row],[Colonne10]]/$C$13</f>
        <v>#DIV/0!</v>
      </c>
      <c r="N22" s="47"/>
      <c r="O22" s="49">
        <f>Tableau5[[#This Row],[Colonne2]]-$O$5</f>
        <v>0</v>
      </c>
      <c r="P22" s="28" t="e">
        <f>Tableau5[[#This Row],[Colonne16]]/$O$6</f>
        <v>#DIV/0!</v>
      </c>
    </row>
    <row r="23" spans="2:21" x14ac:dyDescent="0.3">
      <c r="B23" s="8"/>
      <c r="C23" s="5"/>
      <c r="D23" s="27" t="e">
        <f t="shared" si="0"/>
        <v>#DIV/0!</v>
      </c>
      <c r="E23" s="24">
        <f>Tableau5[[#This Row],[Colonne2]]-C22</f>
        <v>0</v>
      </c>
      <c r="F23" s="33"/>
      <c r="G23" s="26">
        <f>C$12-Tableau5[[#This Row],[Colonne2]]</f>
        <v>0</v>
      </c>
      <c r="H23" s="38" t="e">
        <f>Tableau5[[#This Row],[Colonne6]]/$H$6</f>
        <v>#DIV/0!</v>
      </c>
      <c r="I23" s="28" t="e">
        <f>Tableau5[[#This Row],[Colonne6]]/$C$12</f>
        <v>#DIV/0!</v>
      </c>
      <c r="J23" s="37"/>
      <c r="K23" s="26">
        <f>$C$13-Tableau5[[#This Row],[Colonne2]]</f>
        <v>0</v>
      </c>
      <c r="L23" s="28" t="e">
        <f>Tableau5[[#This Row],[Colonne10]]/$H$6</f>
        <v>#DIV/0!</v>
      </c>
      <c r="M23" s="28" t="e">
        <f>Tableau5[[#This Row],[Colonne10]]/$C$13</f>
        <v>#DIV/0!</v>
      </c>
      <c r="N23" s="47"/>
      <c r="O23" s="49">
        <f>Tableau5[[#This Row],[Colonne2]]-$O$5</f>
        <v>0</v>
      </c>
      <c r="P23" s="28" t="e">
        <f>Tableau5[[#This Row],[Colonne16]]/$O$6</f>
        <v>#DIV/0!</v>
      </c>
    </row>
    <row r="24" spans="2:21" x14ac:dyDescent="0.3">
      <c r="B24" s="8"/>
      <c r="C24" s="5"/>
      <c r="D24" s="27" t="e">
        <f t="shared" si="0"/>
        <v>#DIV/0!</v>
      </c>
      <c r="E24" s="24">
        <f>Tableau5[[#This Row],[Colonne2]]-C23</f>
        <v>0</v>
      </c>
      <c r="F24" s="33"/>
      <c r="G24" s="26">
        <f>C$12-Tableau5[[#This Row],[Colonne2]]</f>
        <v>0</v>
      </c>
      <c r="H24" s="38" t="e">
        <f>Tableau5[[#This Row],[Colonne6]]/$H$6</f>
        <v>#DIV/0!</v>
      </c>
      <c r="I24" s="28" t="e">
        <f>Tableau5[[#This Row],[Colonne6]]/$C$12</f>
        <v>#DIV/0!</v>
      </c>
      <c r="J24" s="37"/>
      <c r="K24" s="26">
        <f>$C$13-Tableau5[[#This Row],[Colonne2]]</f>
        <v>0</v>
      </c>
      <c r="L24" s="28" t="e">
        <f>Tableau5[[#This Row],[Colonne10]]/$H$6</f>
        <v>#DIV/0!</v>
      </c>
      <c r="M24" s="28" t="e">
        <f>Tableau5[[#This Row],[Colonne10]]/$C$13</f>
        <v>#DIV/0!</v>
      </c>
      <c r="N24" s="47"/>
      <c r="O24" s="49">
        <f>Tableau5[[#This Row],[Colonne2]]-$O$5</f>
        <v>0</v>
      </c>
      <c r="P24" s="28" t="e">
        <f>Tableau5[[#This Row],[Colonne16]]/$O$6</f>
        <v>#DIV/0!</v>
      </c>
    </row>
    <row r="25" spans="2:21" x14ac:dyDescent="0.3">
      <c r="B25" s="8"/>
      <c r="C25" s="5"/>
      <c r="D25" s="27" t="e">
        <f t="shared" si="0"/>
        <v>#DIV/0!</v>
      </c>
      <c r="E25" s="24">
        <f>Tableau5[[#This Row],[Colonne2]]-C24</f>
        <v>0</v>
      </c>
      <c r="F25" s="33"/>
      <c r="G25" s="26">
        <f>C$12-Tableau5[[#This Row],[Colonne2]]</f>
        <v>0</v>
      </c>
      <c r="H25" s="38" t="e">
        <f>Tableau5[[#This Row],[Colonne6]]/$H$6</f>
        <v>#DIV/0!</v>
      </c>
      <c r="I25" s="28" t="e">
        <f>Tableau5[[#This Row],[Colonne6]]/$C$12</f>
        <v>#DIV/0!</v>
      </c>
      <c r="J25" s="37"/>
      <c r="K25" s="26">
        <f>$C$13-Tableau5[[#This Row],[Colonne2]]</f>
        <v>0</v>
      </c>
      <c r="L25" s="28" t="e">
        <f>Tableau5[[#This Row],[Colonne10]]/$H$6</f>
        <v>#DIV/0!</v>
      </c>
      <c r="M25" s="28" t="e">
        <f>Tableau5[[#This Row],[Colonne10]]/$C$13</f>
        <v>#DIV/0!</v>
      </c>
      <c r="N25" s="47"/>
      <c r="O25" s="49">
        <f>Tableau5[[#This Row],[Colonne2]]-$O$5</f>
        <v>0</v>
      </c>
      <c r="P25" s="28" t="e">
        <f>Tableau5[[#This Row],[Colonne16]]/$O$6</f>
        <v>#DIV/0!</v>
      </c>
    </row>
    <row r="26" spans="2:21" x14ac:dyDescent="0.3">
      <c r="B26" s="8"/>
      <c r="C26" s="5"/>
      <c r="D26" s="27" t="e">
        <f t="shared" si="0"/>
        <v>#DIV/0!</v>
      </c>
      <c r="E26" s="24">
        <f>Tableau5[[#This Row],[Colonne2]]-C25</f>
        <v>0</v>
      </c>
      <c r="F26" s="33"/>
      <c r="G26" s="26">
        <f>C$12-Tableau5[[#This Row],[Colonne2]]</f>
        <v>0</v>
      </c>
      <c r="H26" s="38" t="e">
        <f>Tableau5[[#This Row],[Colonne6]]/$H$6</f>
        <v>#DIV/0!</v>
      </c>
      <c r="I26" s="28" t="e">
        <f>Tableau5[[#This Row],[Colonne6]]/$C$12</f>
        <v>#DIV/0!</v>
      </c>
      <c r="J26" s="37"/>
      <c r="K26" s="26">
        <f>$C$13-Tableau5[[#This Row],[Colonne2]]</f>
        <v>0</v>
      </c>
      <c r="L26" s="28" t="e">
        <f>Tableau5[[#This Row],[Colonne10]]/$H$6</f>
        <v>#DIV/0!</v>
      </c>
      <c r="M26" s="28" t="e">
        <f>Tableau5[[#This Row],[Colonne10]]/$C$13</f>
        <v>#DIV/0!</v>
      </c>
      <c r="N26" s="47"/>
      <c r="O26" s="49">
        <f>Tableau5[[#This Row],[Colonne2]]-$O$5</f>
        <v>0</v>
      </c>
      <c r="P26" s="28" t="e">
        <f>Tableau5[[#This Row],[Colonne16]]/$O$6</f>
        <v>#DIV/0!</v>
      </c>
    </row>
    <row r="27" spans="2:21" x14ac:dyDescent="0.3">
      <c r="B27" s="8"/>
      <c r="C27" s="5"/>
      <c r="D27" s="27" t="e">
        <f t="shared" si="0"/>
        <v>#DIV/0!</v>
      </c>
      <c r="E27" s="24">
        <f>Tableau5[[#This Row],[Colonne2]]-C26</f>
        <v>0</v>
      </c>
      <c r="F27" s="33"/>
      <c r="G27" s="26">
        <f>C$12-Tableau5[[#This Row],[Colonne2]]</f>
        <v>0</v>
      </c>
      <c r="H27" s="38" t="e">
        <f>Tableau5[[#This Row],[Colonne6]]/$H$6</f>
        <v>#DIV/0!</v>
      </c>
      <c r="I27" s="28" t="e">
        <f>Tableau5[[#This Row],[Colonne6]]/$C$12</f>
        <v>#DIV/0!</v>
      </c>
      <c r="J27" s="37"/>
      <c r="K27" s="26">
        <f>$C$13-Tableau5[[#This Row],[Colonne2]]</f>
        <v>0</v>
      </c>
      <c r="L27" s="28" t="e">
        <f>Tableau5[[#This Row],[Colonne10]]/$H$6</f>
        <v>#DIV/0!</v>
      </c>
      <c r="M27" s="28" t="e">
        <f>Tableau5[[#This Row],[Colonne10]]/$C$13</f>
        <v>#DIV/0!</v>
      </c>
      <c r="N27" s="47"/>
      <c r="O27" s="49">
        <f>Tableau5[[#This Row],[Colonne2]]-$O$5</f>
        <v>0</v>
      </c>
      <c r="P27" s="28" t="e">
        <f>Tableau5[[#This Row],[Colonne16]]/$O$6</f>
        <v>#DIV/0!</v>
      </c>
      <c r="R27" s="2" t="s">
        <v>34</v>
      </c>
    </row>
    <row r="28" spans="2:21" x14ac:dyDescent="0.3">
      <c r="B28" s="8"/>
      <c r="C28" s="5"/>
      <c r="D28" s="27" t="e">
        <f t="shared" si="0"/>
        <v>#DIV/0!</v>
      </c>
      <c r="E28" s="24">
        <f>Tableau5[[#This Row],[Colonne2]]-C27</f>
        <v>0</v>
      </c>
      <c r="F28" s="33"/>
      <c r="G28" s="26">
        <f>C$12-Tableau5[[#This Row],[Colonne2]]</f>
        <v>0</v>
      </c>
      <c r="H28" s="38" t="e">
        <f>Tableau5[[#This Row],[Colonne6]]/$H$6</f>
        <v>#DIV/0!</v>
      </c>
      <c r="I28" s="28" t="e">
        <f>Tableau5[[#This Row],[Colonne6]]/$C$12</f>
        <v>#DIV/0!</v>
      </c>
      <c r="J28" s="37"/>
      <c r="K28" s="26">
        <f>$C$13-Tableau5[[#This Row],[Colonne2]]</f>
        <v>0</v>
      </c>
      <c r="L28" s="28" t="e">
        <f>Tableau5[[#This Row],[Colonne10]]/$H$6</f>
        <v>#DIV/0!</v>
      </c>
      <c r="M28" s="28" t="e">
        <f>Tableau5[[#This Row],[Colonne10]]/$C$13</f>
        <v>#DIV/0!</v>
      </c>
      <c r="N28" s="47"/>
      <c r="O28" s="49">
        <f>Tableau5[[#This Row],[Colonne2]]-$O$5</f>
        <v>0</v>
      </c>
      <c r="P28" s="28" t="e">
        <f>Tableau5[[#This Row],[Colonne16]]/$O$6</f>
        <v>#DIV/0!</v>
      </c>
      <c r="R28" s="2" t="s">
        <v>35</v>
      </c>
    </row>
    <row r="29" spans="2:21" x14ac:dyDescent="0.3">
      <c r="B29" s="8"/>
      <c r="C29" s="5"/>
      <c r="D29" s="27" t="e">
        <f t="shared" si="0"/>
        <v>#DIV/0!</v>
      </c>
      <c r="E29" s="24">
        <f>Tableau5[[#This Row],[Colonne2]]-C28</f>
        <v>0</v>
      </c>
      <c r="F29" s="33"/>
      <c r="G29" s="26">
        <f>C$12-Tableau5[[#This Row],[Colonne2]]</f>
        <v>0</v>
      </c>
      <c r="H29" s="38" t="e">
        <f>Tableau5[[#This Row],[Colonne6]]/$H$6</f>
        <v>#DIV/0!</v>
      </c>
      <c r="I29" s="28" t="e">
        <f>Tableau5[[#This Row],[Colonne6]]/$C$12</f>
        <v>#DIV/0!</v>
      </c>
      <c r="J29" s="37"/>
      <c r="K29" s="26">
        <f>$C$13-Tableau5[[#This Row],[Colonne2]]</f>
        <v>0</v>
      </c>
      <c r="L29" s="28" t="e">
        <f>Tableau5[[#This Row],[Colonne10]]/$H$6</f>
        <v>#DIV/0!</v>
      </c>
      <c r="M29" s="28" t="e">
        <f>Tableau5[[#This Row],[Colonne10]]/$C$13</f>
        <v>#DIV/0!</v>
      </c>
      <c r="N29" s="47"/>
      <c r="O29" s="49">
        <f>Tableau5[[#This Row],[Colonne2]]-$O$5</f>
        <v>0</v>
      </c>
      <c r="P29" s="28" t="e">
        <f>Tableau5[[#This Row],[Colonne16]]/$O$6</f>
        <v>#DIV/0!</v>
      </c>
    </row>
    <row r="30" spans="2:21" x14ac:dyDescent="0.3">
      <c r="B30" s="8"/>
      <c r="C30" s="5"/>
      <c r="D30" s="27" t="e">
        <f t="shared" si="0"/>
        <v>#DIV/0!</v>
      </c>
      <c r="E30" s="24">
        <f>Tableau5[[#This Row],[Colonne2]]-C29</f>
        <v>0</v>
      </c>
      <c r="F30" s="33"/>
      <c r="G30" s="26">
        <f>C$12-Tableau5[[#This Row],[Colonne2]]</f>
        <v>0</v>
      </c>
      <c r="H30" s="38" t="e">
        <f>Tableau5[[#This Row],[Colonne6]]/$H$6</f>
        <v>#DIV/0!</v>
      </c>
      <c r="I30" s="28" t="e">
        <f>Tableau5[[#This Row],[Colonne6]]/$C$12</f>
        <v>#DIV/0!</v>
      </c>
      <c r="J30" s="37"/>
      <c r="K30" s="26">
        <f>$C$13-Tableau5[[#This Row],[Colonne2]]</f>
        <v>0</v>
      </c>
      <c r="L30" s="28" t="e">
        <f>Tableau5[[#This Row],[Colonne10]]/$H$6</f>
        <v>#DIV/0!</v>
      </c>
      <c r="M30" s="28" t="e">
        <f>Tableau5[[#This Row],[Colonne10]]/$C$13</f>
        <v>#DIV/0!</v>
      </c>
      <c r="N30" s="47"/>
      <c r="O30" s="49">
        <f>Tableau5[[#This Row],[Colonne2]]-$O$5</f>
        <v>0</v>
      </c>
      <c r="P30" s="28" t="e">
        <f>Tableau5[[#This Row],[Colonne16]]/$O$6</f>
        <v>#DIV/0!</v>
      </c>
      <c r="R30" s="2" t="s">
        <v>36</v>
      </c>
    </row>
    <row r="31" spans="2:21" x14ac:dyDescent="0.3">
      <c r="B31" s="8"/>
      <c r="C31" s="5"/>
      <c r="D31" s="27" t="e">
        <f t="shared" si="0"/>
        <v>#DIV/0!</v>
      </c>
      <c r="E31" s="24">
        <f>Tableau5[[#This Row],[Colonne2]]-C30</f>
        <v>0</v>
      </c>
      <c r="F31" s="33"/>
      <c r="G31" s="26">
        <f>C$12-Tableau5[[#This Row],[Colonne2]]</f>
        <v>0</v>
      </c>
      <c r="H31" s="38" t="e">
        <f>Tableau5[[#This Row],[Colonne6]]/$H$6</f>
        <v>#DIV/0!</v>
      </c>
      <c r="I31" s="28" t="e">
        <f>Tableau5[[#This Row],[Colonne6]]/$C$12</f>
        <v>#DIV/0!</v>
      </c>
      <c r="J31" s="37"/>
      <c r="K31" s="26">
        <f>$C$13-Tableau5[[#This Row],[Colonne2]]</f>
        <v>0</v>
      </c>
      <c r="L31" s="28" t="e">
        <f>Tableau5[[#This Row],[Colonne10]]/$H$6</f>
        <v>#DIV/0!</v>
      </c>
      <c r="M31" s="28" t="e">
        <f>Tableau5[[#This Row],[Colonne10]]/$C$13</f>
        <v>#DIV/0!</v>
      </c>
      <c r="N31" s="47"/>
      <c r="O31" s="49">
        <f>Tableau5[[#This Row],[Colonne2]]-$O$5</f>
        <v>0</v>
      </c>
      <c r="P31" s="28" t="e">
        <f>Tableau5[[#This Row],[Colonne16]]/$O$6</f>
        <v>#DIV/0!</v>
      </c>
      <c r="R31" s="2" t="s">
        <v>37</v>
      </c>
    </row>
    <row r="32" spans="2:21" x14ac:dyDescent="0.3">
      <c r="B32" s="8"/>
      <c r="C32" s="5"/>
      <c r="D32" s="27" t="e">
        <f t="shared" si="0"/>
        <v>#DIV/0!</v>
      </c>
      <c r="E32" s="24">
        <f>Tableau5[[#This Row],[Colonne2]]-C31</f>
        <v>0</v>
      </c>
      <c r="F32" s="33"/>
      <c r="G32" s="26">
        <f>C$12-Tableau5[[#This Row],[Colonne2]]</f>
        <v>0</v>
      </c>
      <c r="H32" s="38" t="e">
        <f>Tableau5[[#This Row],[Colonne6]]/$H$6</f>
        <v>#DIV/0!</v>
      </c>
      <c r="I32" s="28" t="e">
        <f>Tableau5[[#This Row],[Colonne6]]/$C$12</f>
        <v>#DIV/0!</v>
      </c>
      <c r="J32" s="37"/>
      <c r="K32" s="26">
        <f>$C$13-Tableau5[[#This Row],[Colonne2]]</f>
        <v>0</v>
      </c>
      <c r="L32" s="28" t="e">
        <f>Tableau5[[#This Row],[Colonne10]]/$H$6</f>
        <v>#DIV/0!</v>
      </c>
      <c r="M32" s="28" t="e">
        <f>Tableau5[[#This Row],[Colonne10]]/$C$13</f>
        <v>#DIV/0!</v>
      </c>
      <c r="N32" s="47"/>
      <c r="O32" s="49">
        <f>Tableau5[[#This Row],[Colonne2]]-$O$5</f>
        <v>0</v>
      </c>
      <c r="P32" s="28" t="e">
        <f>Tableau5[[#This Row],[Colonne16]]/$O$6</f>
        <v>#DIV/0!</v>
      </c>
    </row>
    <row r="33" spans="2:16" x14ac:dyDescent="0.3">
      <c r="B33" s="8"/>
      <c r="C33" s="5"/>
      <c r="D33" s="27" t="e">
        <f t="shared" si="0"/>
        <v>#DIV/0!</v>
      </c>
      <c r="E33" s="24">
        <f>Tableau5[[#This Row],[Colonne2]]-C32</f>
        <v>0</v>
      </c>
      <c r="F33" s="33"/>
      <c r="G33" s="26">
        <f>C$12-Tableau5[[#This Row],[Colonne2]]</f>
        <v>0</v>
      </c>
      <c r="H33" s="38" t="e">
        <f>Tableau5[[#This Row],[Colonne6]]/$H$6</f>
        <v>#DIV/0!</v>
      </c>
      <c r="I33" s="28" t="e">
        <f>Tableau5[[#This Row],[Colonne6]]/$C$12</f>
        <v>#DIV/0!</v>
      </c>
      <c r="J33" s="37"/>
      <c r="K33" s="26">
        <f>$C$13-Tableau5[[#This Row],[Colonne2]]</f>
        <v>0</v>
      </c>
      <c r="L33" s="28" t="e">
        <f>Tableau5[[#This Row],[Colonne10]]/$H$6</f>
        <v>#DIV/0!</v>
      </c>
      <c r="M33" s="28" t="e">
        <f>Tableau5[[#This Row],[Colonne10]]/$C$13</f>
        <v>#DIV/0!</v>
      </c>
      <c r="N33" s="47"/>
      <c r="O33" s="49">
        <f>Tableau5[[#This Row],[Colonne2]]-$O$5</f>
        <v>0</v>
      </c>
      <c r="P33" s="28" t="e">
        <f>Tableau5[[#This Row],[Colonne16]]/$O$6</f>
        <v>#DIV/0!</v>
      </c>
    </row>
    <row r="34" spans="2:16" x14ac:dyDescent="0.3">
      <c r="B34" s="8"/>
      <c r="C34" s="5"/>
      <c r="D34" s="27" t="e">
        <f t="shared" si="0"/>
        <v>#DIV/0!</v>
      </c>
      <c r="E34" s="24">
        <f>Tableau5[[#This Row],[Colonne2]]-C33</f>
        <v>0</v>
      </c>
      <c r="F34" s="33"/>
      <c r="G34" s="26">
        <f>C$12-Tableau5[[#This Row],[Colonne2]]</f>
        <v>0</v>
      </c>
      <c r="H34" s="38" t="e">
        <f>Tableau5[[#This Row],[Colonne6]]/$H$6</f>
        <v>#DIV/0!</v>
      </c>
      <c r="I34" s="28" t="e">
        <f>Tableau5[[#This Row],[Colonne6]]/$C$12</f>
        <v>#DIV/0!</v>
      </c>
      <c r="J34" s="37"/>
      <c r="K34" s="26">
        <f>$C$13-Tableau5[[#This Row],[Colonne2]]</f>
        <v>0</v>
      </c>
      <c r="L34" s="28" t="e">
        <f>Tableau5[[#This Row],[Colonne10]]/$H$6</f>
        <v>#DIV/0!</v>
      </c>
      <c r="M34" s="28" t="e">
        <f>Tableau5[[#This Row],[Colonne10]]/$C$13</f>
        <v>#DIV/0!</v>
      </c>
      <c r="N34" s="47"/>
      <c r="O34" s="49">
        <f>Tableau5[[#This Row],[Colonne2]]-$O$5</f>
        <v>0</v>
      </c>
      <c r="P34" s="28" t="e">
        <f>Tableau5[[#This Row],[Colonne16]]/$O$6</f>
        <v>#DIV/0!</v>
      </c>
    </row>
    <row r="35" spans="2:16" x14ac:dyDescent="0.3">
      <c r="B35" s="8"/>
      <c r="C35" s="5"/>
      <c r="D35" s="27" t="e">
        <f t="shared" si="0"/>
        <v>#DIV/0!</v>
      </c>
      <c r="E35" s="24">
        <f>Tableau5[[#This Row],[Colonne2]]-C34</f>
        <v>0</v>
      </c>
      <c r="F35" s="33"/>
      <c r="G35" s="26">
        <f>C$12-Tableau5[[#This Row],[Colonne2]]</f>
        <v>0</v>
      </c>
      <c r="H35" s="38" t="e">
        <f>Tableau5[[#This Row],[Colonne6]]/$H$6</f>
        <v>#DIV/0!</v>
      </c>
      <c r="I35" s="28" t="e">
        <f>Tableau5[[#This Row],[Colonne6]]/$C$12</f>
        <v>#DIV/0!</v>
      </c>
      <c r="J35" s="37"/>
      <c r="K35" s="26">
        <f>$C$13-Tableau5[[#This Row],[Colonne2]]</f>
        <v>0</v>
      </c>
      <c r="L35" s="28" t="e">
        <f>Tableau5[[#This Row],[Colonne10]]/$H$6</f>
        <v>#DIV/0!</v>
      </c>
      <c r="M35" s="28" t="e">
        <f>Tableau5[[#This Row],[Colonne10]]/$C$13</f>
        <v>#DIV/0!</v>
      </c>
      <c r="N35" s="47"/>
      <c r="O35" s="49">
        <f>Tableau5[[#This Row],[Colonne2]]-$O$5</f>
        <v>0</v>
      </c>
      <c r="P35" s="28" t="e">
        <f>Tableau5[[#This Row],[Colonne16]]/$O$6</f>
        <v>#DIV/0!</v>
      </c>
    </row>
    <row r="36" spans="2:16" x14ac:dyDescent="0.3">
      <c r="B36" s="8"/>
      <c r="C36" s="5"/>
      <c r="D36" s="27" t="e">
        <f t="shared" si="0"/>
        <v>#DIV/0!</v>
      </c>
      <c r="E36" s="24">
        <f>Tableau5[[#This Row],[Colonne2]]-C35</f>
        <v>0</v>
      </c>
      <c r="F36" s="33"/>
      <c r="G36" s="26">
        <f>C$12-Tableau5[[#This Row],[Colonne2]]</f>
        <v>0</v>
      </c>
      <c r="H36" s="38" t="e">
        <f>Tableau5[[#This Row],[Colonne6]]/$H$6</f>
        <v>#DIV/0!</v>
      </c>
      <c r="I36" s="28" t="e">
        <f>Tableau5[[#This Row],[Colonne6]]/$C$12</f>
        <v>#DIV/0!</v>
      </c>
      <c r="J36" s="37"/>
      <c r="K36" s="26">
        <f>$C$13-Tableau5[[#This Row],[Colonne2]]</f>
        <v>0</v>
      </c>
      <c r="L36" s="28" t="e">
        <f>Tableau5[[#This Row],[Colonne10]]/$H$6</f>
        <v>#DIV/0!</v>
      </c>
      <c r="M36" s="28" t="e">
        <f>Tableau5[[#This Row],[Colonne10]]/$C$13</f>
        <v>#DIV/0!</v>
      </c>
      <c r="N36" s="47"/>
      <c r="O36" s="49">
        <f>Tableau5[[#This Row],[Colonne2]]-$O$5</f>
        <v>0</v>
      </c>
      <c r="P36" s="28" t="e">
        <f>Tableau5[[#This Row],[Colonne16]]/$O$6</f>
        <v>#DIV/0!</v>
      </c>
    </row>
    <row r="37" spans="2:16" x14ac:dyDescent="0.3">
      <c r="B37" s="8"/>
      <c r="C37" s="5"/>
      <c r="D37" s="27" t="e">
        <f t="shared" si="0"/>
        <v>#DIV/0!</v>
      </c>
      <c r="E37" s="24">
        <f>Tableau5[[#This Row],[Colonne2]]-C36</f>
        <v>0</v>
      </c>
      <c r="F37" s="33"/>
      <c r="G37" s="26">
        <f>C$12-Tableau5[[#This Row],[Colonne2]]</f>
        <v>0</v>
      </c>
      <c r="H37" s="38" t="e">
        <f>Tableau5[[#This Row],[Colonne6]]/$H$6</f>
        <v>#DIV/0!</v>
      </c>
      <c r="I37" s="28" t="e">
        <f>Tableau5[[#This Row],[Colonne6]]/$C$12</f>
        <v>#DIV/0!</v>
      </c>
      <c r="J37" s="37"/>
      <c r="K37" s="26">
        <f>$C$13-Tableau5[[#This Row],[Colonne2]]</f>
        <v>0</v>
      </c>
      <c r="L37" s="28" t="e">
        <f>Tableau5[[#This Row],[Colonne10]]/$H$6</f>
        <v>#DIV/0!</v>
      </c>
      <c r="M37" s="28" t="e">
        <f>Tableau5[[#This Row],[Colonne10]]/$C$13</f>
        <v>#DIV/0!</v>
      </c>
      <c r="N37" s="47"/>
      <c r="O37" s="49">
        <f>Tableau5[[#This Row],[Colonne2]]-$O$5</f>
        <v>0</v>
      </c>
      <c r="P37" s="28" t="e">
        <f>Tableau5[[#This Row],[Colonne16]]/$O$6</f>
        <v>#DIV/0!</v>
      </c>
    </row>
    <row r="38" spans="2:16" x14ac:dyDescent="0.3">
      <c r="B38" s="8"/>
      <c r="C38" s="5"/>
      <c r="D38" s="27" t="e">
        <f t="shared" si="0"/>
        <v>#DIV/0!</v>
      </c>
      <c r="E38" s="24">
        <f>Tableau5[[#This Row],[Colonne2]]-C37</f>
        <v>0</v>
      </c>
      <c r="F38" s="33"/>
      <c r="G38" s="26">
        <f>C$12-Tableau5[[#This Row],[Colonne2]]</f>
        <v>0</v>
      </c>
      <c r="H38" s="38" t="e">
        <f>Tableau5[[#This Row],[Colonne6]]/$H$6</f>
        <v>#DIV/0!</v>
      </c>
      <c r="I38" s="28" t="e">
        <f>Tableau5[[#This Row],[Colonne6]]/$C$12</f>
        <v>#DIV/0!</v>
      </c>
      <c r="J38" s="37"/>
      <c r="K38" s="26">
        <f>$C$13-Tableau5[[#This Row],[Colonne2]]</f>
        <v>0</v>
      </c>
      <c r="L38" s="28" t="e">
        <f>Tableau5[[#This Row],[Colonne10]]/$H$6</f>
        <v>#DIV/0!</v>
      </c>
      <c r="M38" s="28" t="e">
        <f>Tableau5[[#This Row],[Colonne10]]/$C$13</f>
        <v>#DIV/0!</v>
      </c>
      <c r="N38" s="47"/>
      <c r="O38" s="49">
        <f>Tableau5[[#This Row],[Colonne2]]-$O$5</f>
        <v>0</v>
      </c>
      <c r="P38" s="28" t="e">
        <f>Tableau5[[#This Row],[Colonne16]]/$O$6</f>
        <v>#DIV/0!</v>
      </c>
    </row>
    <row r="39" spans="2:16" x14ac:dyDescent="0.3">
      <c r="B39" s="8"/>
      <c r="C39" s="5"/>
      <c r="D39" s="27" t="e">
        <f t="shared" si="0"/>
        <v>#DIV/0!</v>
      </c>
      <c r="E39" s="24">
        <f>Tableau5[[#This Row],[Colonne2]]-C38</f>
        <v>0</v>
      </c>
      <c r="F39" s="33"/>
      <c r="G39" s="26">
        <f>C$12-Tableau5[[#This Row],[Colonne2]]</f>
        <v>0</v>
      </c>
      <c r="H39" s="38" t="e">
        <f>Tableau5[[#This Row],[Colonne6]]/$H$6</f>
        <v>#DIV/0!</v>
      </c>
      <c r="I39" s="28" t="e">
        <f>Tableau5[[#This Row],[Colonne6]]/$C$12</f>
        <v>#DIV/0!</v>
      </c>
      <c r="J39" s="37"/>
      <c r="K39" s="26">
        <f>$C$13-Tableau5[[#This Row],[Colonne2]]</f>
        <v>0</v>
      </c>
      <c r="L39" s="28" t="e">
        <f>Tableau5[[#This Row],[Colonne10]]/$H$6</f>
        <v>#DIV/0!</v>
      </c>
      <c r="M39" s="28" t="e">
        <f>Tableau5[[#This Row],[Colonne10]]/$C$13</f>
        <v>#DIV/0!</v>
      </c>
      <c r="N39" s="47"/>
      <c r="O39" s="49">
        <f>Tableau5[[#This Row],[Colonne2]]-$O$5</f>
        <v>0</v>
      </c>
      <c r="P39" s="28" t="e">
        <f>Tableau5[[#This Row],[Colonne16]]/$O$6</f>
        <v>#DIV/0!</v>
      </c>
    </row>
  </sheetData>
  <mergeCells count="11">
    <mergeCell ref="K5:N5"/>
    <mergeCell ref="O9:P9"/>
    <mergeCell ref="K6:N6"/>
    <mergeCell ref="E5:G5"/>
    <mergeCell ref="E6:G6"/>
    <mergeCell ref="T19:U19"/>
    <mergeCell ref="T16:U16"/>
    <mergeCell ref="B9:B10"/>
    <mergeCell ref="E9:E10"/>
    <mergeCell ref="G9:I9"/>
    <mergeCell ref="K9:M9"/>
  </mergeCell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anthropo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SAVEY VERONIQUE</dc:creator>
  <cp:lastModifiedBy>SAVEY VERONIQUE</cp:lastModifiedBy>
  <cp:lastPrinted>2014-06-10T11:06:53Z</cp:lastPrinted>
  <dcterms:created xsi:type="dcterms:W3CDTF">2014-06-02T20:07:56Z</dcterms:created>
  <dcterms:modified xsi:type="dcterms:W3CDTF">2024-08-15T15:33:03Z</dcterms:modified>
</cp:coreProperties>
</file>